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28800" windowHeight="11700"/>
  </bookViews>
  <sheets>
    <sheet name="Зарлага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12" i="1"/>
  <c r="D12" i="1" l="1"/>
  <c r="D10" i="1"/>
  <c r="D3" i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<sst xmlns="http://schemas.openxmlformats.org/spreadsheetml/2006/main" count="14" uniqueCount="14">
  <si>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</si>
  <si>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</si>
  <si>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</si>
  <si>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</si>
  <si>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</si>
  <si>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</si>
  <si>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</si>
  <si>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</si>
  <si>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</si>
  <si>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</si>
  <si>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</si>
  <si>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</si>
  <si>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</si>
  <si>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2023 оны 4 дүгээр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</si>
</sst>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4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B1" zoomScale="145" zoomScaleNormal="145" workbookViewId="0">
      <selection activeCell="C18" sqref="C18"/>
    </sheetView>
  </sheetViews>
  <sheetFormatPr defaultRowHeight="15" x14ac:dyDescent="0.25"/>
  <cols>
    <col min="1" max="1" width="6.5703125" customWidth="1"/>
    <col min="2" max="2" width="58.85546875" customWidth="1"/>
    <col min="3" max="4" width="19.42578125" customWidth="1"/>
  </cols>
  <sheetData>
    <row r="1" spans="1:4" x14ac:dyDescent="0.25">
      <c r="A1" s="3" t="s">
        <v>13</v>
      </c>
      <c r="B1" s="3"/>
      <c r="C1" s="3"/>
      <c r="D1" s="3"/>
    </row>
    <row r="3" spans="1:4" x14ac:dyDescent="0.25">
      <c r="A3" s="1">
        <v>1</v>
      </c>
      <c r="B3" s="2" t="s">
        <v>0</v>
      </c>
      <c r="C3" s="5">
        <v>123971555200</v>
      </c>
      <c r="D3" s="5">
        <f>SUM(D4)</f>
        <v>105291637579</v>
      </c>
    </row>
    <row r="4" spans="1:4" x14ac:dyDescent="0.25">
      <c r="A4" s="1">
        <v>2</v>
      </c>
      <c r="B4" s="1" t="s">
        <v>1</v>
      </c>
      <c r="C4" s="4">
        <v>123298764000</v>
      </c>
      <c r="D4" s="4">
        <f>SUM(D5+D8+D10+D1)</f>
        <v>105291637579</v>
      </c>
    </row>
    <row r="5" spans="1:4" x14ac:dyDescent="0.25">
      <c r="A5" s="1">
        <v>3</v>
      </c>
      <c r="B5" s="1" t="s">
        <v>2</v>
      </c>
      <c r="C5" s="4">
        <v>110302202800</v>
      </c>
      <c r="D5" s="4">
        <v>7728874</v>
      </c>
    </row>
    <row r="6" spans="1:4" x14ac:dyDescent="0.25">
      <c r="A6" s="1">
        <v>4</v>
      </c>
      <c r="B6" s="1" t="s">
        <v>3</v>
      </c>
      <c r="C6" s="4">
        <v>110302202800</v>
      </c>
      <c r="D6" s="4">
        <v>7623874</v>
      </c>
    </row>
    <row r="7" spans="1:4" x14ac:dyDescent="0.25">
      <c r="A7" s="1">
        <v>5</v>
      </c>
      <c r="B7" s="1" t="s">
        <v>4</v>
      </c>
      <c r="C7" s="4">
        <v>90359066100</v>
      </c>
      <c r="D7" s="4">
        <v>10500</v>
      </c>
    </row>
    <row r="8" spans="1:4" x14ac:dyDescent="0.25">
      <c r="A8" s="1">
        <v>6</v>
      </c>
      <c r="B8" s="1" t="s">
        <v>5</v>
      </c>
      <c r="C8" s="4">
        <v>1516399600</v>
      </c>
      <c r="D8" s="4">
        <v>104967811600</v>
      </c>
    </row>
    <row r="9" spans="1:4" x14ac:dyDescent="0.25">
      <c r="A9" s="1">
        <v>7</v>
      </c>
      <c r="B9" s="1" t="s">
        <v>6</v>
      </c>
      <c r="C9" s="4">
        <v>10831835100</v>
      </c>
      <c r="D9" s="4">
        <v>108967813600</v>
      </c>
    </row>
    <row r="10" spans="1:4" x14ac:dyDescent="0.25">
      <c r="A10" s="1">
        <v>8</v>
      </c>
      <c r="B10" s="1" t="s">
        <v>7</v>
      </c>
      <c r="C10" s="4">
        <v>1813221600</v>
      </c>
      <c r="D10" s="4">
        <f>SUM(D11)</f>
        <v>316097105</v>
      </c>
    </row>
    <row r="11" spans="1:4" x14ac:dyDescent="0.25">
      <c r="A11" s="1">
        <v>9</v>
      </c>
      <c r="B11" s="1" t="s">
        <v>8</v>
      </c>
      <c r="C11" s="4">
        <v>5781680400</v>
      </c>
      <c r="D11" s="4">
        <v>316097105</v>
      </c>
    </row>
    <row r="12" spans="1:4" x14ac:dyDescent="0.25">
      <c r="A12" s="1">
        <v>10</v>
      </c>
      <c r="B12" s="2" t="s">
        <v>9</v>
      </c>
      <c r="C12" s="4">
        <f>C13+C14+C15</f>
        <v>115710146500</v>
      </c>
      <c r="D12" s="4">
        <f>SUM(D13:D15)</f>
        <v>92710807305.75</v>
      </c>
    </row>
    <row r="13" spans="1:4" x14ac:dyDescent="0.25">
      <c r="A13" s="1">
        <v>11</v>
      </c>
      <c r="B13" s="1" t="s">
        <v>10</v>
      </c>
      <c r="C13" s="4">
        <v>0</v>
      </c>
      <c r="D13" s="4">
        <v>12110812746.809999</v>
      </c>
    </row>
    <row r="14" spans="1:4" x14ac:dyDescent="0.25">
      <c r="A14" s="1">
        <v>12</v>
      </c>
      <c r="B14" s="1" t="s">
        <v>11</v>
      </c>
      <c r="C14" s="4">
        <v>96825423200</v>
      </c>
      <c r="D14" s="4">
        <v>77119949233.940002</v>
      </c>
    </row>
    <row r="15" spans="1:4" x14ac:dyDescent="0.25">
      <c r="A15" s="1">
        <v>13</v>
      </c>
      <c r="B15" s="1" t="s">
        <v>12</v>
      </c>
      <c r="C15" s="4">
        <v>18884723300</v>
      </c>
      <c r="D15" s="4">
        <v>3480045325</v>
      </c>
    </row>
    <row r="18" spans="3:3" x14ac:dyDescent="0.25">
      <c r="C18" s="6"/>
    </row>
    <row r="19" spans="3:3" x14ac:dyDescent="0.25">
      <c r="C19" s="6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2023-05-22T02:43:07Z</dcterms:modified>
</cp:coreProperties>
</file>